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<sst xmlns="http://schemas.openxmlformats.org/spreadsheetml/2006/main" count="33" uniqueCount="33">
  <si>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</si>
  <si>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ICA020</t>
  </si>
  <si>
    <t xml:space="preserve">Ud</t>
  </si>
  <si>
    <t xml:space="preserve">Esquentador eléctrico instantâneo.</t>
  </si>
  <si>
    <r>
      <rPr>
        <sz val="8.25"/>
        <color rgb="FF000000"/>
        <rFont val="Arial"/>
        <family val="2"/>
      </rPr>
      <t xml:space="preserve">Esquentador eléctrico instantâneo para o serviço de A.Q.S., modelo ED 6 "JUNKERS", mural vertical, potência 6 kW, caudal 3,4 l/min, ajuste automático da temperatura da água em função do caudal, eficiência energética classe A, perfil de consumo XXS, alimentação monofásica (230V/50Hz), de 235x141x100 mm. Inclusive suporte e ancoragens de fixação, válvulas de corte de esfera e tubos de ligação flexíveis, tanto na entrada de água como na saída.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</si>
  <si>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</si>
  <si>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</si>
  <si>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</si>
  <si>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</si>
  <si>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</si>
  <si>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</si>
  <si>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mt38cej010ia</t>
  </si>
  <si>
    <t xml:space="preserve">Ud</t>
  </si>
  <si>
    <t xml:space="preserve">Esquentador eléctrico instantâneo para o serviço de A.Q.S., modelo ED 6 "JUNKERS", mural vertical, potência 6 kW, caudal 3,4 l/min, ajuste automático da temperatura da água em função do caudal, eficiência energética classe A, perfil de consumo XXS, alimentação monofásica (230V/50Hz), de 235x141x100 mm.</t>
  </si>
  <si>
    <t xml:space="preserve">mt38tew010a</t>
  </si>
  <si>
    <t xml:space="preserve">Ud</t>
  </si>
  <si>
    <t xml:space="preserve">Tubo de ligação flexível de 20 cm e 1/2" de diâmetro.</t>
  </si>
  <si>
    <t xml:space="preserve">mt37sve010b</t>
  </si>
  <si>
    <t xml:space="preserve">Ud</t>
  </si>
  <si>
    <t xml:space="preserve">Válvula de esfera de latão niquelado para enroscar de 1/2".</t>
  </si>
  <si>
    <t xml:space="preserve">mt38www011</t>
  </si>
  <si>
    <t xml:space="preserve">Ud</t>
  </si>
  <si>
    <t xml:space="preserve">Material auxiliar para instalações de A.Q.S.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</si>
  <si>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</si>
  <si>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</si>
  <si>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</si>
  <si>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</si>
  <si>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</si>
  <si>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</si>
  <si>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</si>
  <si>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</si>
  <si>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415,57€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</si>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</sst>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480</v>
      </c>
      <c r="G9" s="13">
        <f ca="1">ROUND(INDIRECT(ADDRESS(ROW()+(0), COLUMN()+(-2), 1))*INDIRECT(ADDRESS(ROW()+(0), COLUMN()+(-1), 1)), 2)</f>
        <v>480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8</v>
      </c>
      <c r="G10" s="17">
        <f ca="1">ROUND(INDIRECT(ADDRESS(ROW()+(0), COLUMN()+(-2), 1))*INDIRECT(ADDRESS(ROW()+(0), COLUMN()+(-1), 1)), 2)</f>
        <v>16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4.95</v>
      </c>
      <c r="G11" s="17">
        <f ca="1">ROUND(INDIRECT(ADDRESS(ROW()+(0), COLUMN()+(-2), 1))*INDIRECT(ADDRESS(ROW()+(0), COLUMN()+(-1), 1)), 2)</f>
        <v>9.9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1.45</v>
      </c>
      <c r="G12" s="17">
        <f ca="1">ROUND(INDIRECT(ADDRESS(ROW()+(0), COLUMN()+(-2), 1))*INDIRECT(ADDRESS(ROW()+(0), COLUMN()+(-1), 1)), 2)</f>
        <v>1.45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0.644</v>
      </c>
      <c r="F13" s="17">
        <v>22.91</v>
      </c>
      <c r="G13" s="17">
        <f ca="1">ROUND(INDIRECT(ADDRESS(ROW()+(0), COLUMN()+(-2), 1))*INDIRECT(ADDRESS(ROW()+(0), COLUMN()+(-1), 1)), 2)</f>
        <v>14.75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0.644</v>
      </c>
      <c r="F14" s="21">
        <v>21.71</v>
      </c>
      <c r="G14" s="21">
        <f ca="1">ROUND(INDIRECT(ADDRESS(ROW()+(0), COLUMN()+(-2), 1))*INDIRECT(ADDRESS(ROW()+(0), COLUMN()+(-1), 1)), 2)</f>
        <v>13.98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536.08</v>
      </c>
      <c r="G15" s="24">
        <f ca="1">ROUND(INDIRECT(ADDRESS(ROW()+(0), COLUMN()+(-2), 1))*INDIRECT(ADDRESS(ROW()+(0), COLUMN()+(-1), 1))/100, 2)</f>
        <v>10.72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546.8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